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35" windowHeight="9045" activeTab="0"/>
  </bookViews>
  <sheets>
    <sheet name="StP-Abrechnung-Vorlag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'[4]2000'!$D$2:$Y$2</definedName>
    <definedName name="ä">'[2]2000'!$C$2:$O$2</definedName>
    <definedName name="Albert">'[1]2000'!$C$2:$G$2</definedName>
    <definedName name="April">'[1]2000'!#REF!</definedName>
    <definedName name="August">'[1]2000'!#REF!</definedName>
    <definedName name="b">'[3]MIM'!#REF!</definedName>
    <definedName name="bb">'[3]MIM'!#REF!</definedName>
    <definedName name="Betzler">'[1]2000'!#REF!</definedName>
    <definedName name="Billy">'[1]2000'!#REF!</definedName>
    <definedName name="Brückmann">'[1]2000'!#REF!</definedName>
    <definedName name="Bruhnke">'[1]2000'!#REF!</definedName>
    <definedName name="Cefan">'[1]2000'!$C$8:$G$8</definedName>
    <definedName name="Depold">'[1]2000'!$C$11:$G$11</definedName>
    <definedName name="Deschner">'[1]2000'!#REF!</definedName>
    <definedName name="Dezember">'[1]2000'!#REF!</definedName>
    <definedName name="Dolcan">'[1]2000'!$C$12:$G$12</definedName>
    <definedName name="_xlnm.Print_Area" localSheetId="0">'StP-Abrechnung-Vorlage'!$B$1:$I$43</definedName>
    <definedName name="Eble">'[1]2000'!$C$13:$G$13</definedName>
    <definedName name="Ehly">'[1]2000'!$C$14:$G$14</definedName>
    <definedName name="f">'[3]MIM'!#REF!</definedName>
    <definedName name="Februar">'[1]2000'!#REF!</definedName>
    <definedName name="Feigl">'[1]2000'!$C$15:$G$15</definedName>
    <definedName name="Fruth">'[1]2000'!#REF!</definedName>
    <definedName name="Fuchs">'[1]2000'!$C$16:$G$16</definedName>
    <definedName name="g">'[3]MIM'!#REF!</definedName>
    <definedName name="Geburzky">'[1]2000'!#REF!</definedName>
    <definedName name="Großmüller">'[1]2000'!$C$18:$G$18</definedName>
    <definedName name="h">'[3]MIM'!#REF!</definedName>
    <definedName name="Hasler">'[1]2000'!$C$21:$G$21</definedName>
    <definedName name="Haubental">'[1]2000'!#REF!</definedName>
    <definedName name="j">'[3]MIM'!#REF!</definedName>
    <definedName name="Januar">'[1]2000'!#REF!</definedName>
    <definedName name="Juli">'[1]2000'!#REF!</definedName>
    <definedName name="Juni">'[1]2000'!#REF!</definedName>
    <definedName name="k">'[3]MIM'!#REF!</definedName>
    <definedName name="Kaml">'[1]2000'!#REF!</definedName>
    <definedName name="Knaub">'[1]2000'!#REF!</definedName>
    <definedName name="Köhler">'[1]2000'!#REF!</definedName>
    <definedName name="Kraft">'[1]2000'!$C$29:$G$29</definedName>
    <definedName name="Kranert">'[1]2000'!#REF!</definedName>
    <definedName name="Kurzetkowski">'[1]2000'!#REF!</definedName>
    <definedName name="Kussmaul">'[1]2000'!#REF!</definedName>
    <definedName name="Lackermeier">'[1]2000'!#REF!</definedName>
    <definedName name="Mai">'[1]2000'!#REF!</definedName>
    <definedName name="März">'[1]2000'!#REF!</definedName>
    <definedName name="Masson">'[1]2000'!#REF!</definedName>
    <definedName name="Mayer">'[1]2000'!#REF!</definedName>
    <definedName name="Moosecker">'[1]2000'!#REF!</definedName>
    <definedName name="Müller">'[1]2000'!$C$35:$G$35</definedName>
    <definedName name="Nagel">'[1]2000'!$C$36:$G$36</definedName>
    <definedName name="Name">'[1]2000'!$C$2:$G$72</definedName>
    <definedName name="Naumann">'[1]2000'!#REF!</definedName>
    <definedName name="Nold">'[1]2000'!$C$38:$G$38</definedName>
    <definedName name="November">'[1]2000'!#REF!</definedName>
    <definedName name="Nurlygajanow">'[1]2000'!$C$39:$G$39</definedName>
    <definedName name="Oktober">'[1]2000'!#REF!</definedName>
    <definedName name="Petschallies">'[1]2000'!$C$41:$G$41</definedName>
    <definedName name="Quintana">'[1]2000'!#REF!</definedName>
    <definedName name="Rein">'[1]2000'!#REF!</definedName>
    <definedName name="Schneider">'[1]2000'!#REF!</definedName>
    <definedName name="Schort">'[1]2000'!#REF!</definedName>
    <definedName name="Seiler">'[1]2000'!$C$48:$G$48</definedName>
    <definedName name="September">'[1]2000'!#REF!</definedName>
    <definedName name="Sipos">'[1]2000'!$C$49:$G$49</definedName>
    <definedName name="Verein_Büro">'[1]2000'!$I$2:$I$72</definedName>
    <definedName name="Vorname">'[1]2000'!$C$2:$C$72</definedName>
    <definedName name="Weber">'[1]2000'!#REF!</definedName>
    <definedName name="Welschof">'[1]2000'!#REF!</definedName>
  </definedNames>
  <calcPr fullCalcOnLoad="1"/>
</workbook>
</file>

<file path=xl/sharedStrings.xml><?xml version="1.0" encoding="utf-8"?>
<sst xmlns="http://schemas.openxmlformats.org/spreadsheetml/2006/main" count="40" uniqueCount="25">
  <si>
    <t>Beleg-Nr.</t>
  </si>
  <si>
    <t>Datum</t>
  </si>
  <si>
    <t>Beleginhalt</t>
  </si>
  <si>
    <t>Belegsumme</t>
  </si>
  <si>
    <t>Fördersumme</t>
  </si>
  <si>
    <t>Bemerkung</t>
  </si>
  <si>
    <t xml:space="preserve">Summe </t>
  </si>
  <si>
    <t>Datum, Ort</t>
  </si>
  <si>
    <t>Geprüft am:</t>
  </si>
  <si>
    <t>rechtsverbindliche Unterschrift des Vorstands</t>
  </si>
  <si>
    <t>1. Projekt</t>
  </si>
  <si>
    <t>2. Projekt</t>
  </si>
  <si>
    <t>3. Projekt</t>
  </si>
  <si>
    <t xml:space="preserve">Landessportverband Schleswig-Holstein </t>
  </si>
  <si>
    <t>4.Verwaltungskostenpauschale (max. 5% der Fördersumme)</t>
  </si>
  <si>
    <t>S T Ü T Z P U N K T - A B R E C H N U N G  2 0 21</t>
  </si>
  <si>
    <t>Verein/Verband</t>
  </si>
  <si>
    <t>Gesamtsumme</t>
  </si>
  <si>
    <t>IDS
WIS
SFA</t>
  </si>
  <si>
    <t xml:space="preserve">Mit der rechtsverbindlichen Unterschrift verpflichtet sich der Verein, die anerkannten und abgerechneten Belege nicht bei weiteren   </t>
  </si>
  <si>
    <t>Fördermittelgebern zur Abrechnung einzureichen.</t>
  </si>
  <si>
    <t>x</t>
  </si>
  <si>
    <t>VS-NR.:</t>
  </si>
  <si>
    <t>"Miteinander Boxen STATT gegeneinander kämpfen"</t>
  </si>
  <si>
    <t>Wir beantragen zusätzliche Fördermittel in Höhe von  ……5.349,63 €…………… Euro (vgl. beigefügte Belege), weil sich im Laufe des Bewilligungszeitraumes weitere notwendige Ausgaben für die Integrationsarbeit ergeben haben.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</si>
</sst>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\€"/>
    <numFmt numFmtId="174" formatCode="#,##0.0"/>
    <numFmt numFmtId="175" formatCode="#,##0.00_ ;[Red]\-#,##0.00\ "/>
    <numFmt numFmtId="176" formatCode="#,##0.000"/>
    <numFmt numFmtId="177" formatCode="0.0"/>
    <numFmt numFmtId="178" formatCode="d/m"/>
    <numFmt numFmtId="179" formatCode="#,##0.0000"/>
    <numFmt numFmtId="180" formatCode="#,##0.000\ \€"/>
    <numFmt numFmtId="181" formatCode="#,##0.0000\ \€"/>
    <numFmt numFmtId="182" formatCode="#,##0.00000\ \€"/>
    <numFmt numFmtId="183" formatCode="#,##0.000000\ \€"/>
    <numFmt numFmtId="184" formatCode="00000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#,##0.00&quot; DM&quot;;[Red]\-#,##0.00&quot; DM&quot;"/>
    <numFmt numFmtId="190" formatCode="#,##0.0\ &quot;DM&quot;;[Red]\-#,##0.0\ &quot;DM&quot;"/>
    <numFmt numFmtId="191" formatCode="#,##0.000\ &quot;DM&quot;;[Red]\-#,##0.000\ &quot;DM&quot;"/>
    <numFmt numFmtId="192" formatCode="0.000"/>
    <numFmt numFmtId="193" formatCode="dd/mm/"/>
    <numFmt numFmtId="194" formatCode="0.000000"/>
    <numFmt numFmtId="195" formatCode="0.00000"/>
    <numFmt numFmtId="196" formatCode="0.0000"/>
    <numFmt numFmtId="197" formatCode="0.0%"/>
    <numFmt numFmtId="198" formatCode="0.000%"/>
    <numFmt numFmtId="199" formatCode="General\%"/>
    <numFmt numFmtId="200" formatCode="#,##0.00%"/>
    <numFmt numFmtId="201" formatCode="#,##0\ &quot;DM&quot;"/>
    <numFmt numFmtId="202" formatCode="_-* #,##0.0\ _D_M_-;\-* #,##0.0\ _D_M_-;_-* &quot;-&quot;??\ _D_M_-;_-@_-"/>
    <numFmt numFmtId="203" formatCode="_-* #,##0\ _D_M_-;\-* #,##0\ _D_M_-;_-* &quot;-&quot;??\ _D_M_-;_-@_-"/>
    <numFmt numFmtId="204" formatCode="_-* #,##0.0\ &quot;DM&quot;_-;\-* #,##0.0\ &quot;DM&quot;_-;_-* &quot;-&quot;??\ &quot;DM&quot;_-;_-@_-"/>
    <numFmt numFmtId="205" formatCode="_-* #,##0\ &quot;DM&quot;_-;\-* #,##0\ &quot;DM&quot;_-;_-* &quot;-&quot;??\ &quot;DM&quot;_-;_-@_-"/>
    <numFmt numFmtId="206" formatCode="_-* #,##0.0\ _D_M_-;\-* #,##0.0\ _D_M_-;_-* &quot;-&quot;?\ _D_M_-;_-@_-"/>
    <numFmt numFmtId="207" formatCode="_-* #,##0.000\ &quot;DM&quot;_-;\-* #,##0.000\ &quot;DM&quot;_-;_-* &quot;-&quot;??\ &quot;DM&quot;_-;_-@_-"/>
    <numFmt numFmtId="208" formatCode="_-* #,##0.0000\ &quot;DM&quot;_-;\-* #,##0.0000\ &quot;DM&quot;_-;_-* &quot;-&quot;??\ &quot;DM&quot;_-;_-@_-"/>
    <numFmt numFmtId="209" formatCode="#,##0\ _D_M"/>
    <numFmt numFmtId="210" formatCode="#,##0.00\ _D_M"/>
    <numFmt numFmtId="211" formatCode="d/m/yy\ h:mm"/>
    <numFmt numFmtId="212" formatCode="#,##0.00000"/>
    <numFmt numFmtId="213" formatCode="_-* #,##0.000\ _D_M_-;\-* #,##0.000\ _D_M_-;_-* &quot;-&quot;??\ _D_M_-;_-@_-"/>
    <numFmt numFmtId="214" formatCode="_-* #,##0.0000\ _D_M_-;\-* #,##0.0000\ _D_M_-;_-* &quot;-&quot;??\ _D_M_-;_-@_-"/>
    <numFmt numFmtId="215" formatCode="#,##0\ [$DM-407];[Red]#,##0\ [$DM-407]"/>
    <numFmt numFmtId="216" formatCode="_-* #,##0.00000\ _D_M_-;\-* #,##0.00000\ _D_M_-;_-* &quot;-&quot;??\ _D_M_-;_-@_-"/>
    <numFmt numFmtId="217" formatCode="#,##0.00_ ;\-#,##0.00\ "/>
    <numFmt numFmtId="218" formatCode="#,##0.00\ \€;\-#,##0.00\ \€"/>
    <numFmt numFmtId="219" formatCode="#,##0.00\ &quot;€&quot;"/>
    <numFmt numFmtId="220" formatCode="0.0000000"/>
    <numFmt numFmtId="221" formatCode="0.00000000"/>
    <numFmt numFmtId="222" formatCode="d/m/yy"/>
    <numFmt numFmtId="223" formatCode="#,##0.0\ \€"/>
    <numFmt numFmtId="224" formatCode="#,##0.0000000\ \€"/>
    <numFmt numFmtId="225" formatCode="#,##0.00000000\ \€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28"/>
      <name val="Wingdings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5" fillId="0" borderId="5" applyNumberFormat="0" applyFont="0" applyFill="0" applyBorder="0" applyAlignment="0" applyProtection="0"/>
    <xf numFmtId="0" fontId="6" fillId="0" borderId="6">
      <alignment horizontal="left" vertical="center"/>
      <protection locked="0"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1" applyNumberFormat="0" applyAlignment="0" applyProtection="0"/>
  </cellStyleXfs>
  <cellXfs count="99">
    <xf numFmtId="0" fontId="0" fillId="0" borderId="0" xfId="0" applyAlignment="1">
      <alignment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5" xfId="0" applyFont="1" applyBorder="1" applyAlignment="1" applyProtection="1">
      <alignment horizontal="center"/>
      <protection locked="0"/>
    </xf>
    <xf numFmtId="14" fontId="9" fillId="0" borderId="5" xfId="0" applyNumberFormat="1" applyFont="1" applyBorder="1" applyAlignment="1" applyProtection="1">
      <alignment horizontal="center"/>
      <protection locked="0"/>
    </xf>
    <xf numFmtId="173" fontId="9" fillId="0" borderId="5" xfId="0" applyNumberFormat="1" applyFont="1" applyBorder="1" applyAlignment="1" applyProtection="1">
      <alignment/>
      <protection locked="0"/>
    </xf>
    <xf numFmtId="173" fontId="9" fillId="0" borderId="5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33" borderId="6" xfId="0" applyFont="1" applyFill="1" applyBorder="1" applyAlignment="1" applyProtection="1">
      <alignment horizontal="left"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/>
      <protection/>
    </xf>
    <xf numFmtId="173" fontId="8" fillId="33" borderId="5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 quotePrefix="1">
      <alignment horizontal="left"/>
      <protection/>
    </xf>
    <xf numFmtId="2" fontId="9" fillId="0" borderId="0" xfId="0" applyNumberFormat="1" applyFont="1" applyAlignment="1" applyProtection="1">
      <alignment vertical="center"/>
      <protection/>
    </xf>
    <xf numFmtId="0" fontId="9" fillId="0" borderId="0" xfId="51" applyFont="1" applyProtection="1">
      <alignment/>
      <protection/>
    </xf>
    <xf numFmtId="0" fontId="8" fillId="33" borderId="6" xfId="51" applyFont="1" applyFill="1" applyBorder="1" applyAlignment="1" applyProtection="1">
      <alignment horizontal="left"/>
      <protection/>
    </xf>
    <xf numFmtId="0" fontId="8" fillId="33" borderId="13" xfId="51" applyFont="1" applyFill="1" applyBorder="1" applyAlignment="1" applyProtection="1">
      <alignment horizontal="left"/>
      <protection/>
    </xf>
    <xf numFmtId="0" fontId="8" fillId="33" borderId="12" xfId="51" applyFont="1" applyFill="1" applyBorder="1" applyAlignment="1" applyProtection="1">
      <alignment horizontal="left"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/>
      <protection/>
    </xf>
    <xf numFmtId="167" fontId="4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167" fontId="0" fillId="0" borderId="16" xfId="0" applyNumberForma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167" fontId="0" fillId="0" borderId="18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167" fontId="1" fillId="0" borderId="18" xfId="0" applyNumberFormat="1" applyFont="1" applyFill="1" applyBorder="1" applyAlignment="1" applyProtection="1">
      <alignment horizontal="left"/>
      <protection/>
    </xf>
    <xf numFmtId="167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4" fillId="0" borderId="15" xfId="0" applyNumberFormat="1" applyFont="1" applyFill="1" applyBorder="1" applyAlignment="1" applyProtection="1">
      <alignment/>
      <protection/>
    </xf>
    <xf numFmtId="167" fontId="0" fillId="0" borderId="18" xfId="0" applyNumberFormat="1" applyFill="1" applyBorder="1" applyAlignment="1" applyProtection="1">
      <alignment/>
      <protection/>
    </xf>
    <xf numFmtId="167" fontId="1" fillId="0" borderId="1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8" fillId="33" borderId="5" xfId="51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9" fillId="33" borderId="13" xfId="51" applyFont="1" applyFill="1" applyBorder="1" applyAlignment="1" applyProtection="1">
      <alignment horizontal="left"/>
      <protection/>
    </xf>
    <xf numFmtId="0" fontId="9" fillId="33" borderId="12" xfId="51" applyFont="1" applyFill="1" applyBorder="1" applyAlignment="1" applyProtection="1">
      <alignment horizontal="left"/>
      <protection/>
    </xf>
    <xf numFmtId="0" fontId="9" fillId="33" borderId="5" xfId="0" applyFont="1" applyFill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/>
      <protection/>
    </xf>
    <xf numFmtId="173" fontId="9" fillId="0" borderId="5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1" applyFont="1" applyBorder="1" applyProtection="1">
      <alignment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16" xfId="0" applyFont="1" applyBorder="1" applyAlignment="1">
      <alignment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5-Stützpunkte 02" xfId="51"/>
    <cellStyle name="StP" xfId="52"/>
    <cellStyle name="TSV Hilgertshause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HNER2\SMA-ORIGINAL\Grafiken\Grafiken\StH-Statistik%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HNER2\SMA-ORIGINAL\Sicherung%20SmA\17.08\1-StH-&#220;bersic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hner%201\rechn1%20c\1Sicherungskopien%20SmA\03.11.99\Starhelfer\VERG&#220;TNG%20alt\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HNER2\SMA-ORIGINAL\Jubil&#228;umSmA\Festakt\Verteiler\Starthel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0 (2)"/>
      <sheetName val="2000 (3)"/>
      <sheetName val="Kosten"/>
      <sheetName val="Kategorien"/>
      <sheetName val="Tabelle1"/>
    </sheetNames>
    <sheetDataSet>
      <sheetData sheetId="0">
        <row r="2">
          <cell r="C2" t="str">
            <v>Brigitte</v>
          </cell>
          <cell r="D2" t="str">
            <v>SoPro</v>
          </cell>
          <cell r="E2" t="str">
            <v>MFr</v>
          </cell>
          <cell r="F2" t="str">
            <v>A</v>
          </cell>
          <cell r="G2">
            <v>2400</v>
          </cell>
          <cell r="I2" t="str">
            <v>RBN</v>
          </cell>
        </row>
        <row r="3">
          <cell r="D3" t="str">
            <v>Summe</v>
          </cell>
          <cell r="E3">
            <v>2400</v>
          </cell>
        </row>
        <row r="4">
          <cell r="C4" t="str">
            <v>Valeria</v>
          </cell>
          <cell r="D4" t="str">
            <v>SoPro</v>
          </cell>
          <cell r="E4" t="str">
            <v>NBay</v>
          </cell>
          <cell r="F4" t="str">
            <v>A</v>
          </cell>
          <cell r="G4">
            <v>2700</v>
          </cell>
          <cell r="I4" t="str">
            <v>RBM</v>
          </cell>
        </row>
        <row r="5">
          <cell r="C5" t="str">
            <v>Viktor</v>
          </cell>
          <cell r="D5" t="str">
            <v>SoPro</v>
          </cell>
          <cell r="E5" t="str">
            <v>NBay</v>
          </cell>
          <cell r="F5" t="str">
            <v>A</v>
          </cell>
          <cell r="G5">
            <v>1400</v>
          </cell>
          <cell r="I5" t="str">
            <v>RBM</v>
          </cell>
        </row>
        <row r="6">
          <cell r="C6" t="str">
            <v>Martin</v>
          </cell>
          <cell r="D6" t="str">
            <v>SoPro</v>
          </cell>
          <cell r="E6" t="str">
            <v>NBay</v>
          </cell>
          <cell r="F6" t="str">
            <v>A</v>
          </cell>
          <cell r="G6">
            <v>2400</v>
          </cell>
          <cell r="I6" t="str">
            <v>Dingolfing</v>
          </cell>
        </row>
        <row r="7">
          <cell r="D7" t="str">
            <v>Summe</v>
          </cell>
          <cell r="E7">
            <v>6500</v>
          </cell>
        </row>
        <row r="8">
          <cell r="C8" t="str">
            <v>Arsen</v>
          </cell>
          <cell r="D8" t="str">
            <v>SoPro</v>
          </cell>
          <cell r="E8" t="str">
            <v>OBay</v>
          </cell>
          <cell r="F8" t="str">
            <v>A</v>
          </cell>
          <cell r="G8">
            <v>600</v>
          </cell>
          <cell r="I8" t="str">
            <v>RBM</v>
          </cell>
        </row>
        <row r="9">
          <cell r="D9" t="str">
            <v>Summe</v>
          </cell>
          <cell r="E9">
            <v>600</v>
          </cell>
        </row>
        <row r="10">
          <cell r="C10" t="str">
            <v>Irina</v>
          </cell>
          <cell r="D10" t="str">
            <v>SoPro</v>
          </cell>
          <cell r="E10" t="str">
            <v>OFr</v>
          </cell>
          <cell r="F10" t="str">
            <v>A</v>
          </cell>
          <cell r="G10">
            <v>1500</v>
          </cell>
          <cell r="I10" t="str">
            <v>RBW</v>
          </cell>
        </row>
        <row r="11">
          <cell r="C11" t="str">
            <v>Jakow</v>
          </cell>
          <cell r="D11" t="str">
            <v>SoPro</v>
          </cell>
          <cell r="E11" t="str">
            <v>OFr</v>
          </cell>
          <cell r="F11" t="str">
            <v>A</v>
          </cell>
          <cell r="G11">
            <v>1440</v>
          </cell>
          <cell r="I11" t="str">
            <v>Coburg</v>
          </cell>
        </row>
        <row r="12">
          <cell r="C12" t="str">
            <v>Dunja</v>
          </cell>
          <cell r="D12" t="str">
            <v>SoPro</v>
          </cell>
          <cell r="E12" t="str">
            <v>OFr</v>
          </cell>
          <cell r="F12" t="str">
            <v>A</v>
          </cell>
          <cell r="G12">
            <v>1440</v>
          </cell>
          <cell r="I12" t="str">
            <v>RBW</v>
          </cell>
        </row>
        <row r="13">
          <cell r="C13" t="str">
            <v>Swetlana</v>
          </cell>
          <cell r="D13" t="str">
            <v>SoPro</v>
          </cell>
          <cell r="E13" t="str">
            <v>OFr</v>
          </cell>
          <cell r="F13" t="str">
            <v>A</v>
          </cell>
          <cell r="G13">
            <v>2400</v>
          </cell>
          <cell r="I13" t="str">
            <v>RBW</v>
          </cell>
        </row>
        <row r="14">
          <cell r="C14" t="str">
            <v>Andreas</v>
          </cell>
          <cell r="D14" t="str">
            <v>SoPro</v>
          </cell>
          <cell r="E14" t="str">
            <v>OFr</v>
          </cell>
          <cell r="F14" t="str">
            <v>A</v>
          </cell>
          <cell r="G14">
            <v>2400</v>
          </cell>
          <cell r="I14" t="str">
            <v>RBW</v>
          </cell>
        </row>
        <row r="15">
          <cell r="C15" t="str">
            <v>Andrej</v>
          </cell>
          <cell r="D15" t="str">
            <v>SoPro</v>
          </cell>
          <cell r="E15" t="str">
            <v>OFr</v>
          </cell>
          <cell r="F15" t="str">
            <v>A</v>
          </cell>
          <cell r="G15">
            <v>3000</v>
          </cell>
          <cell r="I15" t="str">
            <v>Coburg</v>
          </cell>
        </row>
        <row r="16">
          <cell r="C16" t="str">
            <v>Andreas</v>
          </cell>
          <cell r="D16" t="str">
            <v>SoPro</v>
          </cell>
          <cell r="E16" t="str">
            <v>OFr</v>
          </cell>
          <cell r="F16" t="str">
            <v>A</v>
          </cell>
          <cell r="G16">
            <v>2160</v>
          </cell>
          <cell r="I16" t="str">
            <v>RBW</v>
          </cell>
        </row>
        <row r="17">
          <cell r="F17" t="str">
            <v>A Anzahl</v>
          </cell>
        </row>
        <row r="18">
          <cell r="C18" t="str">
            <v>Zehra</v>
          </cell>
          <cell r="D18" t="str">
            <v>SoPro</v>
          </cell>
          <cell r="E18" t="str">
            <v>OFr</v>
          </cell>
          <cell r="F18" t="str">
            <v>E</v>
          </cell>
          <cell r="G18">
            <v>1200</v>
          </cell>
          <cell r="I18" t="str">
            <v>RBW</v>
          </cell>
        </row>
        <row r="19">
          <cell r="C19" t="str">
            <v>Barbara</v>
          </cell>
          <cell r="D19" t="str">
            <v>SoPro</v>
          </cell>
          <cell r="E19" t="str">
            <v>OFr</v>
          </cell>
          <cell r="F19" t="str">
            <v>E</v>
          </cell>
          <cell r="G19">
            <v>960</v>
          </cell>
          <cell r="I19" t="str">
            <v>RBW</v>
          </cell>
        </row>
        <row r="20">
          <cell r="E20">
            <v>16500</v>
          </cell>
          <cell r="F20" t="str">
            <v>E Anzahl</v>
          </cell>
        </row>
        <row r="21">
          <cell r="C21" t="str">
            <v>Peter </v>
          </cell>
          <cell r="D21" t="str">
            <v>SoPro</v>
          </cell>
          <cell r="E21" t="str">
            <v>OPf</v>
          </cell>
          <cell r="F21" t="str">
            <v>A</v>
          </cell>
          <cell r="G21">
            <v>6300</v>
          </cell>
          <cell r="I21" t="str">
            <v>Regensburg</v>
          </cell>
        </row>
        <row r="22">
          <cell r="C22" t="str">
            <v>Jelena</v>
          </cell>
          <cell r="D22" t="str">
            <v>SoPro</v>
          </cell>
          <cell r="E22" t="str">
            <v>OPf</v>
          </cell>
          <cell r="F22" t="str">
            <v>A</v>
          </cell>
          <cell r="G22">
            <v>2400</v>
          </cell>
          <cell r="I22" t="str">
            <v>Sulzbach-Rosenberg</v>
          </cell>
        </row>
        <row r="23">
          <cell r="C23" t="str">
            <v>Peter </v>
          </cell>
          <cell r="D23" t="str">
            <v>SoPro</v>
          </cell>
          <cell r="E23" t="str">
            <v>OPf</v>
          </cell>
          <cell r="F23" t="str">
            <v>A</v>
          </cell>
          <cell r="G23">
            <v>3600</v>
          </cell>
          <cell r="I23" t="str">
            <v>FC Stamsried</v>
          </cell>
        </row>
        <row r="24">
          <cell r="D24" t="str">
            <v>SoPro</v>
          </cell>
          <cell r="E24" t="str">
            <v>OPf</v>
          </cell>
          <cell r="F24" t="str">
            <v>A</v>
          </cell>
          <cell r="G24">
            <v>500</v>
          </cell>
          <cell r="I24" t="str">
            <v>RBE</v>
          </cell>
        </row>
        <row r="25">
          <cell r="F25" t="str">
            <v>A Anzahl</v>
          </cell>
        </row>
        <row r="26">
          <cell r="C26" t="str">
            <v>Christoph</v>
          </cell>
          <cell r="D26" t="str">
            <v>SoPro</v>
          </cell>
          <cell r="E26" t="str">
            <v>OPf</v>
          </cell>
          <cell r="F26" t="str">
            <v>E</v>
          </cell>
          <cell r="G26">
            <v>840</v>
          </cell>
          <cell r="I26" t="str">
            <v>RBE</v>
          </cell>
        </row>
        <row r="27">
          <cell r="C27" t="str">
            <v>Manuela</v>
          </cell>
          <cell r="D27" t="str">
            <v>SoPro</v>
          </cell>
          <cell r="E27" t="str">
            <v>OPf</v>
          </cell>
          <cell r="F27" t="str">
            <v>E</v>
          </cell>
          <cell r="G27">
            <v>1440</v>
          </cell>
          <cell r="I27" t="str">
            <v>Regensburg</v>
          </cell>
        </row>
        <row r="28">
          <cell r="C28" t="str">
            <v>Florian</v>
          </cell>
          <cell r="D28" t="str">
            <v>SoPro</v>
          </cell>
          <cell r="E28" t="str">
            <v>OPf</v>
          </cell>
          <cell r="F28" t="str">
            <v>E</v>
          </cell>
          <cell r="G28">
            <v>840</v>
          </cell>
          <cell r="I28" t="str">
            <v>RBE</v>
          </cell>
        </row>
        <row r="29">
          <cell r="C29" t="str">
            <v>Simon</v>
          </cell>
          <cell r="D29" t="str">
            <v>SoPro</v>
          </cell>
          <cell r="E29" t="str">
            <v>OPf</v>
          </cell>
          <cell r="F29" t="str">
            <v>E</v>
          </cell>
          <cell r="G29">
            <v>840</v>
          </cell>
          <cell r="I29" t="str">
            <v>RBE</v>
          </cell>
        </row>
        <row r="30">
          <cell r="C30" t="str">
            <v>Elke</v>
          </cell>
          <cell r="D30" t="str">
            <v>SoPro</v>
          </cell>
          <cell r="E30" t="str">
            <v>OPf</v>
          </cell>
          <cell r="F30" t="str">
            <v>E</v>
          </cell>
          <cell r="G30">
            <v>1440</v>
          </cell>
          <cell r="I30" t="str">
            <v>Regensburg</v>
          </cell>
        </row>
        <row r="31">
          <cell r="C31" t="str">
            <v>Silvia</v>
          </cell>
          <cell r="D31" t="str">
            <v>SoPro</v>
          </cell>
          <cell r="E31" t="str">
            <v>OPf</v>
          </cell>
          <cell r="F31" t="str">
            <v>E</v>
          </cell>
          <cell r="G31">
            <v>360</v>
          </cell>
          <cell r="I31" t="str">
            <v>RBE</v>
          </cell>
        </row>
        <row r="32">
          <cell r="D32" t="str">
            <v>Summe</v>
          </cell>
          <cell r="E32">
            <v>18560</v>
          </cell>
        </row>
        <row r="33">
          <cell r="F33" t="str">
            <v>E Anzahl</v>
          </cell>
        </row>
        <row r="34">
          <cell r="C34" t="str">
            <v>Danica</v>
          </cell>
          <cell r="D34" t="str">
            <v>SoPro</v>
          </cell>
          <cell r="E34" t="str">
            <v>UFr</v>
          </cell>
          <cell r="F34" t="str">
            <v>A</v>
          </cell>
          <cell r="G34">
            <v>2860</v>
          </cell>
          <cell r="I34" t="str">
            <v>Würzburg-HH</v>
          </cell>
        </row>
        <row r="35">
          <cell r="C35" t="str">
            <v>Dimitri</v>
          </cell>
          <cell r="D35" t="str">
            <v>SoPro</v>
          </cell>
          <cell r="E35" t="str">
            <v>UFr</v>
          </cell>
          <cell r="F35" t="str">
            <v>A</v>
          </cell>
          <cell r="G35">
            <v>2400</v>
          </cell>
          <cell r="I35" t="str">
            <v>Aschaffenburg</v>
          </cell>
        </row>
        <row r="36">
          <cell r="C36" t="str">
            <v>Nikolaj</v>
          </cell>
          <cell r="D36" t="str">
            <v>SoPro</v>
          </cell>
          <cell r="E36" t="str">
            <v>UFr</v>
          </cell>
          <cell r="F36" t="str">
            <v>A</v>
          </cell>
          <cell r="G36">
            <v>2400</v>
          </cell>
          <cell r="I36" t="str">
            <v>Bad Kissingen</v>
          </cell>
        </row>
        <row r="37">
          <cell r="C37" t="str">
            <v>Ludmila</v>
          </cell>
          <cell r="D37" t="str">
            <v>SoPro</v>
          </cell>
          <cell r="E37" t="str">
            <v>UFr</v>
          </cell>
          <cell r="F37" t="str">
            <v>A</v>
          </cell>
          <cell r="G37">
            <v>3300</v>
          </cell>
          <cell r="I37" t="str">
            <v>RBW</v>
          </cell>
        </row>
        <row r="38">
          <cell r="C38" t="str">
            <v>Grigori</v>
          </cell>
          <cell r="D38" t="str">
            <v>SoPro</v>
          </cell>
          <cell r="E38" t="str">
            <v>UFr</v>
          </cell>
          <cell r="F38" t="str">
            <v>A</v>
          </cell>
          <cell r="G38">
            <v>2700</v>
          </cell>
          <cell r="I38" t="str">
            <v>Ochsenfurt/KSV Kitzingen</v>
          </cell>
        </row>
        <row r="39">
          <cell r="C39" t="str">
            <v>Olga</v>
          </cell>
          <cell r="D39" t="str">
            <v>SoPro</v>
          </cell>
          <cell r="E39" t="str">
            <v>UFr</v>
          </cell>
          <cell r="F39" t="str">
            <v>A</v>
          </cell>
          <cell r="G39">
            <v>1410</v>
          </cell>
          <cell r="I39" t="str">
            <v>RBW</v>
          </cell>
        </row>
        <row r="40">
          <cell r="C40" t="str">
            <v>Konstantin</v>
          </cell>
          <cell r="D40" t="str">
            <v>SoPro</v>
          </cell>
          <cell r="E40" t="str">
            <v>UFr</v>
          </cell>
          <cell r="F40" t="str">
            <v>A</v>
          </cell>
          <cell r="G40">
            <v>2760</v>
          </cell>
          <cell r="I40" t="str">
            <v>Ochsenfurt</v>
          </cell>
        </row>
        <row r="41">
          <cell r="C41" t="str">
            <v>Walter</v>
          </cell>
          <cell r="D41" t="str">
            <v>SoPro</v>
          </cell>
          <cell r="E41" t="str">
            <v>UFr</v>
          </cell>
          <cell r="F41" t="str">
            <v>A</v>
          </cell>
          <cell r="G41">
            <v>1200</v>
          </cell>
          <cell r="I41" t="str">
            <v>Würzburg-HH</v>
          </cell>
        </row>
        <row r="42">
          <cell r="C42" t="str">
            <v>Leila</v>
          </cell>
          <cell r="D42" t="str">
            <v>SoPro</v>
          </cell>
          <cell r="E42" t="str">
            <v>UFr</v>
          </cell>
          <cell r="F42" t="str">
            <v>A</v>
          </cell>
          <cell r="G42">
            <v>3435</v>
          </cell>
          <cell r="I42" t="str">
            <v>Würzburg-HH</v>
          </cell>
        </row>
        <row r="43">
          <cell r="C43" t="str">
            <v>Olesja</v>
          </cell>
          <cell r="D43" t="str">
            <v>SoPro</v>
          </cell>
          <cell r="E43" t="str">
            <v>UFr</v>
          </cell>
          <cell r="F43" t="str">
            <v>A</v>
          </cell>
          <cell r="G43">
            <v>840</v>
          </cell>
          <cell r="I43" t="str">
            <v>RBW</v>
          </cell>
        </row>
        <row r="44">
          <cell r="C44" t="str">
            <v>Irina</v>
          </cell>
          <cell r="D44" t="str">
            <v>SoPro</v>
          </cell>
          <cell r="E44" t="str">
            <v>UFr</v>
          </cell>
          <cell r="F44" t="str">
            <v>A</v>
          </cell>
          <cell r="G44">
            <v>1880</v>
          </cell>
          <cell r="I44" t="str">
            <v>RBW</v>
          </cell>
        </row>
        <row r="45">
          <cell r="D45" t="str">
            <v>SoPro</v>
          </cell>
          <cell r="E45" t="str">
            <v>UFr</v>
          </cell>
          <cell r="F45" t="str">
            <v>A</v>
          </cell>
          <cell r="G45">
            <v>600</v>
          </cell>
          <cell r="I45" t="str">
            <v>RBW</v>
          </cell>
        </row>
        <row r="46">
          <cell r="F46" t="str">
            <v>A Anzahl</v>
          </cell>
        </row>
        <row r="47">
          <cell r="C47" t="str">
            <v>Mona</v>
          </cell>
          <cell r="D47" t="str">
            <v>SoPro</v>
          </cell>
          <cell r="E47" t="str">
            <v>UFr</v>
          </cell>
          <cell r="F47" t="str">
            <v>E</v>
          </cell>
          <cell r="G47">
            <v>900</v>
          </cell>
          <cell r="I47" t="str">
            <v>RBW</v>
          </cell>
        </row>
        <row r="48">
          <cell r="C48" t="str">
            <v>Andreas</v>
          </cell>
          <cell r="D48" t="str">
            <v>SoPro</v>
          </cell>
          <cell r="E48" t="str">
            <v>UFr</v>
          </cell>
          <cell r="F48" t="str">
            <v>E</v>
          </cell>
          <cell r="G48">
            <v>700</v>
          </cell>
          <cell r="I48" t="str">
            <v>RBW</v>
          </cell>
        </row>
        <row r="49">
          <cell r="C49" t="str">
            <v>Sebastian</v>
          </cell>
          <cell r="D49" t="str">
            <v>SoPro</v>
          </cell>
          <cell r="E49" t="str">
            <v>UFr</v>
          </cell>
          <cell r="F49" t="str">
            <v>E</v>
          </cell>
          <cell r="G49">
            <v>960</v>
          </cell>
          <cell r="I49" t="str">
            <v>Würzburg-HH</v>
          </cell>
        </row>
        <row r="50">
          <cell r="C50" t="str">
            <v>Bianca</v>
          </cell>
          <cell r="D50" t="str">
            <v>SoPro</v>
          </cell>
          <cell r="E50" t="str">
            <v>UFr</v>
          </cell>
          <cell r="F50" t="str">
            <v>E</v>
          </cell>
          <cell r="G50">
            <v>900</v>
          </cell>
          <cell r="I50" t="str">
            <v>RBW</v>
          </cell>
        </row>
        <row r="51">
          <cell r="C51" t="str">
            <v>Felix</v>
          </cell>
          <cell r="D51" t="str">
            <v>SoPro</v>
          </cell>
          <cell r="E51" t="str">
            <v>UFr</v>
          </cell>
          <cell r="F51" t="str">
            <v>E</v>
          </cell>
          <cell r="G51">
            <v>700</v>
          </cell>
          <cell r="I51" t="str">
            <v>RBW</v>
          </cell>
        </row>
        <row r="52">
          <cell r="D52" t="str">
            <v>summe</v>
          </cell>
          <cell r="E52">
            <v>29945</v>
          </cell>
        </row>
        <row r="53">
          <cell r="F53" t="str">
            <v>E Anzahl</v>
          </cell>
        </row>
        <row r="54">
          <cell r="D54" t="str">
            <v>SoPro Anzahl</v>
          </cell>
          <cell r="G54">
            <v>74505</v>
          </cell>
        </row>
        <row r="55">
          <cell r="C55" t="str">
            <v>Victoria</v>
          </cell>
          <cell r="D55" t="str">
            <v>Spomo</v>
          </cell>
          <cell r="E55" t="str">
            <v>MFr</v>
          </cell>
          <cell r="F55" t="str">
            <v>A</v>
          </cell>
          <cell r="G55">
            <v>180</v>
          </cell>
          <cell r="I55" t="str">
            <v>RBE</v>
          </cell>
        </row>
        <row r="56">
          <cell r="C56" t="str">
            <v>Vadim</v>
          </cell>
          <cell r="D56" t="str">
            <v>Spomo</v>
          </cell>
          <cell r="E56" t="str">
            <v>MFr</v>
          </cell>
          <cell r="F56" t="str">
            <v>A</v>
          </cell>
          <cell r="G56">
            <v>1000</v>
          </cell>
          <cell r="I56" t="str">
            <v>RBE</v>
          </cell>
        </row>
        <row r="57">
          <cell r="C57" t="str">
            <v>Waldemar</v>
          </cell>
          <cell r="D57" t="str">
            <v>Spomo</v>
          </cell>
          <cell r="E57" t="str">
            <v>MFr</v>
          </cell>
          <cell r="F57" t="str">
            <v>A</v>
          </cell>
          <cell r="G57">
            <v>2400</v>
          </cell>
          <cell r="I57" t="str">
            <v>RBE</v>
          </cell>
        </row>
        <row r="58">
          <cell r="E58">
            <v>3580</v>
          </cell>
          <cell r="F58" t="str">
            <v>A Anzahl</v>
          </cell>
        </row>
        <row r="59">
          <cell r="C59" t="str">
            <v>Nicole</v>
          </cell>
          <cell r="D59" t="str">
            <v>Spomo</v>
          </cell>
          <cell r="E59" t="str">
            <v>MFr</v>
          </cell>
          <cell r="F59" t="str">
            <v>E</v>
          </cell>
          <cell r="G59">
            <v>580</v>
          </cell>
          <cell r="I59" t="str">
            <v>RBE</v>
          </cell>
        </row>
        <row r="60">
          <cell r="C60" t="str">
            <v>Susanne</v>
          </cell>
          <cell r="D60" t="str">
            <v>Spomo</v>
          </cell>
          <cell r="E60" t="str">
            <v>MFr</v>
          </cell>
          <cell r="F60" t="str">
            <v>E</v>
          </cell>
          <cell r="G60">
            <v>620</v>
          </cell>
          <cell r="I60" t="str">
            <v>RBE</v>
          </cell>
        </row>
        <row r="61">
          <cell r="C61" t="str">
            <v>Alexander</v>
          </cell>
          <cell r="D61" t="str">
            <v>Spomo</v>
          </cell>
          <cell r="E61" t="str">
            <v>MFr</v>
          </cell>
          <cell r="F61" t="str">
            <v>E</v>
          </cell>
          <cell r="G61">
            <v>750</v>
          </cell>
          <cell r="I61" t="str">
            <v>RBE</v>
          </cell>
        </row>
        <row r="62">
          <cell r="D62" t="str">
            <v>Summe</v>
          </cell>
          <cell r="E62">
            <v>1950</v>
          </cell>
        </row>
        <row r="63">
          <cell r="C63" t="str">
            <v>Andrea</v>
          </cell>
          <cell r="D63" t="str">
            <v>Spomo</v>
          </cell>
          <cell r="E63" t="str">
            <v>OBay</v>
          </cell>
          <cell r="F63" t="str">
            <v>E</v>
          </cell>
          <cell r="G63">
            <v>740</v>
          </cell>
          <cell r="I63" t="str">
            <v>RBM</v>
          </cell>
        </row>
        <row r="64">
          <cell r="C64" t="str">
            <v>Michael </v>
          </cell>
          <cell r="D64" t="str">
            <v>Spomo</v>
          </cell>
          <cell r="E64" t="str">
            <v>OBay</v>
          </cell>
          <cell r="F64" t="str">
            <v>E</v>
          </cell>
          <cell r="G64">
            <v>2100</v>
          </cell>
          <cell r="I64" t="str">
            <v>RBM</v>
          </cell>
        </row>
        <row r="65">
          <cell r="C65" t="str">
            <v>Beate</v>
          </cell>
          <cell r="D65" t="str">
            <v>Spomo</v>
          </cell>
          <cell r="E65" t="str">
            <v>OBay</v>
          </cell>
          <cell r="F65" t="str">
            <v>E</v>
          </cell>
          <cell r="G65">
            <v>0</v>
          </cell>
          <cell r="I65" t="str">
            <v>RBM</v>
          </cell>
        </row>
        <row r="66">
          <cell r="D66" t="str">
            <v>Summe</v>
          </cell>
          <cell r="E66">
            <v>2840</v>
          </cell>
        </row>
        <row r="67">
          <cell r="C67" t="str">
            <v>Heike</v>
          </cell>
          <cell r="D67" t="str">
            <v>Spomo</v>
          </cell>
          <cell r="E67" t="str">
            <v>OPf</v>
          </cell>
          <cell r="F67" t="str">
            <v>E</v>
          </cell>
          <cell r="G67">
            <v>745</v>
          </cell>
          <cell r="I67" t="str">
            <v>RBE</v>
          </cell>
        </row>
        <row r="68">
          <cell r="D68" t="str">
            <v>Summe</v>
          </cell>
          <cell r="E68">
            <v>745</v>
          </cell>
        </row>
        <row r="69">
          <cell r="C69" t="str">
            <v>Thomas</v>
          </cell>
          <cell r="D69" t="str">
            <v>Spomo</v>
          </cell>
          <cell r="E69" t="str">
            <v>UFr</v>
          </cell>
          <cell r="F69" t="str">
            <v>E</v>
          </cell>
          <cell r="G69">
            <v>1140</v>
          </cell>
          <cell r="I69" t="str">
            <v>RBW</v>
          </cell>
        </row>
        <row r="70">
          <cell r="C70" t="str">
            <v>Melanie</v>
          </cell>
          <cell r="D70" t="str">
            <v>Spomo</v>
          </cell>
          <cell r="E70" t="str">
            <v>UFr</v>
          </cell>
          <cell r="F70" t="str">
            <v>E</v>
          </cell>
          <cell r="G70">
            <v>1360</v>
          </cell>
          <cell r="I70" t="str">
            <v>RBW</v>
          </cell>
        </row>
        <row r="71">
          <cell r="C71" t="str">
            <v>Christine</v>
          </cell>
          <cell r="D71" t="str">
            <v>Spomo</v>
          </cell>
          <cell r="E71" t="str">
            <v>UFr</v>
          </cell>
          <cell r="F71" t="str">
            <v>E</v>
          </cell>
          <cell r="G71">
            <v>855</v>
          </cell>
          <cell r="I71" t="str">
            <v>RBE</v>
          </cell>
        </row>
        <row r="72">
          <cell r="C72" t="str">
            <v>Katrin</v>
          </cell>
          <cell r="D72" t="str">
            <v>Spomo</v>
          </cell>
          <cell r="E72" t="str">
            <v>UFr</v>
          </cell>
          <cell r="F72" t="str">
            <v>E</v>
          </cell>
          <cell r="G72">
            <v>605</v>
          </cell>
          <cell r="I72" t="str">
            <v>RBW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0 (2)"/>
      <sheetName val="HK"/>
      <sheetName val="Abschlag"/>
      <sheetName val="RBM"/>
      <sheetName val="RBE"/>
      <sheetName val="RBW"/>
      <sheetName val="Bezirke"/>
    </sheetNames>
    <sheetDataSet>
      <sheetData sheetId="0">
        <row r="2">
          <cell r="C2" t="str">
            <v>Danica</v>
          </cell>
          <cell r="D2">
            <v>160</v>
          </cell>
          <cell r="E2">
            <v>270</v>
          </cell>
          <cell r="F2">
            <v>270</v>
          </cell>
          <cell r="G2">
            <v>240</v>
          </cell>
          <cell r="H2">
            <v>240</v>
          </cell>
          <cell r="I2">
            <v>240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Albert"/>
      <sheetName val="Balbanov"/>
      <sheetName val="Bäuerle"/>
      <sheetName val="Bersch"/>
      <sheetName val="Betzler"/>
      <sheetName val="Bogdanow"/>
      <sheetName val="Bruhnke"/>
      <sheetName val="Cefan"/>
      <sheetName val="Chetver"/>
      <sheetName val="Depold"/>
      <sheetName val="Deschner "/>
      <sheetName val="Dolcan"/>
      <sheetName val="Eble"/>
      <sheetName val="Ehly"/>
      <sheetName val="Feigl"/>
      <sheetName val="Feiler"/>
      <sheetName val="Fuchs "/>
      <sheetName val="Grams"/>
      <sheetName val="Großmüller"/>
      <sheetName val="Gurkowski"/>
      <sheetName val="Haag K"/>
      <sheetName val="Haag U"/>
      <sheetName val="Hartmann"/>
      <sheetName val="Hasler L."/>
      <sheetName val="Hasler S."/>
      <sheetName val="Hestermann"/>
      <sheetName val="Heydler"/>
      <sheetName val="Kaml"/>
      <sheetName val="Kerner"/>
      <sheetName val="Kolb"/>
      <sheetName val="Krenner"/>
      <sheetName val="Kunz"/>
      <sheetName val="Kurzetkowski"/>
      <sheetName val="Laubhan"/>
      <sheetName val="Maier"/>
      <sheetName val="Masson"/>
      <sheetName val="Maurer"/>
      <sheetName val="Meidenbauer"/>
      <sheetName val="Menzer"/>
      <sheetName val="Mitskevitch-SP"/>
      <sheetName val="Moosecker"/>
      <sheetName val="Moosecker II"/>
      <sheetName val="Moser"/>
      <sheetName val="Müller A."/>
      <sheetName val="Müller T."/>
      <sheetName val="Nurlygaj"/>
      <sheetName val="Nold"/>
      <sheetName val="Oberst"/>
      <sheetName val="Ostrouschko"/>
      <sheetName val="Ott"/>
      <sheetName val="Plutz"/>
      <sheetName val="Papp"/>
      <sheetName val="Pfänder"/>
      <sheetName val="Pochlebaev"/>
      <sheetName val="Rein"/>
      <sheetName val="Renk"/>
      <sheetName val="Schenk"/>
      <sheetName val="Schenke"/>
      <sheetName val="Schneider"/>
      <sheetName val="Schneller"/>
      <sheetName val="Schort"/>
      <sheetName val="Schulz"/>
      <sheetName val="Seifert"/>
      <sheetName val="Seiler"/>
      <sheetName val="Sipos"/>
      <sheetName val="Vychnev"/>
      <sheetName val="Weber M"/>
      <sheetName val="Weber I"/>
      <sheetName val="Wengler"/>
      <sheetName val="Welschof"/>
      <sheetName val="     "/>
      <sheetName val="Haubental"/>
      <sheetName val="Kussmaul"/>
      <sheetName val="Naumann W."/>
      <sheetName val="Steigerwald"/>
      <sheetName val="Voscob"/>
      <sheetName val="Verwendgsnachweis1998"/>
      <sheetName val="Modul2"/>
      <sheetName val="Modul1"/>
      <sheetName val="Gesamt"/>
      <sheetName val="Ges-OIM 03"/>
      <sheetName val="FinPlan RK 03 - 2.HJ"/>
      <sheetName val="FinPlan RK 03 - 1.HJ"/>
      <sheetName val="VW-Ges"/>
      <sheetName val="EIM "/>
      <sheetName val="MIM"/>
      <sheetName val="GV Gesamt  "/>
      <sheetName val="GV Einzel"/>
      <sheetName val="IM Div"/>
      <sheetName val="BK-Gesamt"/>
      <sheetName val="Sportgeräte"/>
      <sheetName val="Quali"/>
      <sheetName val="Ö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</sheetNames>
    <sheetDataSet>
      <sheetData sheetId="0">
        <row r="2">
          <cell r="D2" t="str">
            <v>Danica</v>
          </cell>
          <cell r="E2" t="str">
            <v>Prager Ring 22</v>
          </cell>
          <cell r="F2">
            <v>97084</v>
          </cell>
          <cell r="G2" t="str">
            <v>Würzburg</v>
          </cell>
          <cell r="H2" t="str">
            <v>Frau</v>
          </cell>
          <cell r="I2" t="str">
            <v>Frau</v>
          </cell>
          <cell r="J2" t="str">
            <v>UFr</v>
          </cell>
          <cell r="K2" t="str">
            <v>SoPro</v>
          </cell>
          <cell r="L2" t="str">
            <v>RBW</v>
          </cell>
          <cell r="M2" t="str">
            <v>A</v>
          </cell>
          <cell r="N2">
            <v>160</v>
          </cell>
          <cell r="O2">
            <v>270</v>
          </cell>
          <cell r="P2">
            <v>270</v>
          </cell>
          <cell r="Q2">
            <v>240</v>
          </cell>
          <cell r="R2">
            <v>240</v>
          </cell>
          <cell r="S2">
            <v>240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view="pageLayout" zoomScale="70" zoomScaleNormal="75" zoomScaleSheetLayoutView="85" zoomScalePageLayoutView="70" workbookViewId="0" topLeftCell="A1">
      <selection activeCell="B8" sqref="B8:I11"/>
    </sheetView>
  </sheetViews>
  <sheetFormatPr defaultColWidth="0.5625" defaultRowHeight="12.75"/>
  <cols>
    <col min="1" max="1" width="3.421875" style="2" customWidth="1"/>
    <col min="2" max="2" width="15.421875" style="50" customWidth="1"/>
    <col min="3" max="3" width="13.8515625" style="2" customWidth="1"/>
    <col min="4" max="4" width="18.8515625" style="2" customWidth="1"/>
    <col min="5" max="5" width="16.00390625" style="2" customWidth="1"/>
    <col min="6" max="6" width="17.421875" style="2" customWidth="1"/>
    <col min="7" max="7" width="18.8515625" style="2" customWidth="1"/>
    <col min="8" max="8" width="18.140625" style="50" customWidth="1"/>
    <col min="9" max="9" width="17.140625" style="2" customWidth="1"/>
    <col min="10" max="10" width="10.421875" style="2" customWidth="1"/>
    <col min="11" max="11" width="13.57421875" style="2" customWidth="1"/>
    <col min="12" max="115" width="7.00390625" style="2" customWidth="1"/>
    <col min="116" max="16384" width="0.5625" style="2" customWidth="1"/>
  </cols>
  <sheetData>
    <row r="1" spans="2:9" ht="20.25" customHeight="1">
      <c r="B1" s="73" t="s">
        <v>15</v>
      </c>
      <c r="C1" s="74"/>
      <c r="D1" s="74"/>
      <c r="E1" s="74"/>
      <c r="F1" s="74"/>
      <c r="G1" s="74"/>
      <c r="H1" s="74"/>
      <c r="I1" s="75"/>
    </row>
    <row r="2" spans="2:9" ht="24.75" customHeight="1">
      <c r="B2" s="3" t="s">
        <v>16</v>
      </c>
      <c r="C2" s="1"/>
      <c r="D2" s="84"/>
      <c r="E2" s="85"/>
      <c r="F2" s="86"/>
      <c r="G2" s="5" t="s">
        <v>22</v>
      </c>
      <c r="H2" s="82"/>
      <c r="I2" s="83"/>
    </row>
    <row r="3" spans="2:9" ht="24.75" customHeight="1">
      <c r="B3" s="3" t="s">
        <v>13</v>
      </c>
      <c r="C3" s="63"/>
      <c r="D3" s="4"/>
      <c r="E3" s="4"/>
      <c r="F3" s="4"/>
      <c r="G3" s="4"/>
      <c r="H3" s="4"/>
      <c r="I3" s="6"/>
    </row>
    <row r="4" spans="2:9" s="7" customFormat="1" ht="24.75" customHeight="1">
      <c r="B4" s="90"/>
      <c r="C4" s="90"/>
      <c r="D4" s="90"/>
      <c r="E4" s="90"/>
      <c r="F4" s="90"/>
      <c r="G4" s="90"/>
      <c r="H4" s="90"/>
      <c r="I4" s="91"/>
    </row>
    <row r="5" spans="2:9" s="13" customFormat="1" ht="24.75" customHeight="1">
      <c r="B5" s="23"/>
      <c r="D5" s="78"/>
      <c r="E5" s="78"/>
      <c r="H5" s="23"/>
      <c r="I5" s="68"/>
    </row>
    <row r="6" spans="2:9" s="32" customFormat="1" ht="24.75" customHeight="1">
      <c r="B6" s="33" t="s">
        <v>10</v>
      </c>
      <c r="C6" s="34" t="s">
        <v>23</v>
      </c>
      <c r="D6" s="34"/>
      <c r="E6" s="34"/>
      <c r="F6" s="34"/>
      <c r="G6" s="34"/>
      <c r="H6" s="34"/>
      <c r="I6" s="35"/>
    </row>
    <row r="7" spans="2:9" s="13" customFormat="1" ht="45" customHeight="1">
      <c r="B7" s="10" t="s">
        <v>0</v>
      </c>
      <c r="C7" s="11" t="s">
        <v>1</v>
      </c>
      <c r="D7" s="80" t="s">
        <v>2</v>
      </c>
      <c r="E7" s="81"/>
      <c r="F7" s="11" t="s">
        <v>3</v>
      </c>
      <c r="G7" s="11" t="s">
        <v>4</v>
      </c>
      <c r="H7" s="12" t="s">
        <v>5</v>
      </c>
      <c r="I7" s="67" t="s">
        <v>18</v>
      </c>
    </row>
    <row r="8" spans="2:9" s="13" customFormat="1" ht="24.75" customHeight="1">
      <c r="B8" s="14"/>
      <c r="C8" s="15"/>
      <c r="D8" s="76"/>
      <c r="E8" s="77"/>
      <c r="F8" s="16"/>
      <c r="G8" s="17"/>
      <c r="H8" s="69"/>
      <c r="I8" s="18"/>
    </row>
    <row r="9" spans="2:9" s="13" customFormat="1" ht="24.75" customHeight="1">
      <c r="B9" s="14"/>
      <c r="C9" s="15"/>
      <c r="D9" s="76"/>
      <c r="E9" s="77"/>
      <c r="F9" s="16"/>
      <c r="G9" s="17"/>
      <c r="H9" s="69"/>
      <c r="I9" s="18"/>
    </row>
    <row r="10" spans="2:9" s="13" customFormat="1" ht="24.75" customHeight="1">
      <c r="B10" s="14"/>
      <c r="C10" s="15"/>
      <c r="D10" s="76"/>
      <c r="E10" s="77"/>
      <c r="F10" s="16"/>
      <c r="G10" s="17"/>
      <c r="H10" s="69"/>
      <c r="I10" s="18"/>
    </row>
    <row r="11" spans="2:9" s="13" customFormat="1" ht="24.75" customHeight="1">
      <c r="B11" s="14"/>
      <c r="C11" s="15"/>
      <c r="D11" s="76"/>
      <c r="E11" s="77"/>
      <c r="F11" s="16"/>
      <c r="G11" s="17"/>
      <c r="H11" s="69"/>
      <c r="I11" s="18"/>
    </row>
    <row r="12" spans="2:9" s="9" customFormat="1" ht="24.75" customHeight="1">
      <c r="B12" s="19" t="s">
        <v>6</v>
      </c>
      <c r="C12" s="20"/>
      <c r="D12" s="20"/>
      <c r="E12" s="21"/>
      <c r="F12" s="22">
        <f>SUM(F8:F11)</f>
        <v>0</v>
      </c>
      <c r="G12" s="22">
        <f>SUM(G8:G11)</f>
        <v>0</v>
      </c>
      <c r="H12" s="66"/>
      <c r="I12" s="21"/>
    </row>
    <row r="13" spans="2:8" s="13" customFormat="1" ht="24.75" customHeight="1">
      <c r="B13" s="23"/>
      <c r="D13" s="78"/>
      <c r="E13" s="78"/>
      <c r="H13" s="23"/>
    </row>
    <row r="14" spans="2:9" s="32" customFormat="1" ht="24.75" customHeight="1">
      <c r="B14" s="33" t="s">
        <v>11</v>
      </c>
      <c r="C14" s="34"/>
      <c r="D14" s="34"/>
      <c r="E14" s="34"/>
      <c r="F14" s="34"/>
      <c r="G14" s="34"/>
      <c r="H14" s="34"/>
      <c r="I14" s="35"/>
    </row>
    <row r="15" spans="2:9" s="13" customFormat="1" ht="43.5" customHeight="1">
      <c r="B15" s="10" t="s">
        <v>0</v>
      </c>
      <c r="C15" s="11" t="s">
        <v>1</v>
      </c>
      <c r="D15" s="80" t="s">
        <v>2</v>
      </c>
      <c r="E15" s="81"/>
      <c r="F15" s="11" t="s">
        <v>3</v>
      </c>
      <c r="G15" s="11" t="s">
        <v>4</v>
      </c>
      <c r="H15" s="10" t="s">
        <v>5</v>
      </c>
      <c r="I15" s="70" t="s">
        <v>18</v>
      </c>
    </row>
    <row r="16" spans="2:9" s="13" customFormat="1" ht="24.75" customHeight="1">
      <c r="B16" s="14"/>
      <c r="C16" s="15"/>
      <c r="D16" s="76"/>
      <c r="E16" s="77"/>
      <c r="F16" s="16"/>
      <c r="G16" s="17"/>
      <c r="H16" s="69"/>
      <c r="I16" s="18"/>
    </row>
    <row r="17" spans="2:9" s="13" customFormat="1" ht="24.75" customHeight="1">
      <c r="B17" s="14"/>
      <c r="C17" s="15"/>
      <c r="D17" s="76"/>
      <c r="E17" s="77"/>
      <c r="F17" s="16"/>
      <c r="G17" s="17"/>
      <c r="H17" s="69"/>
      <c r="I17" s="18"/>
    </row>
    <row r="18" spans="2:9" s="13" customFormat="1" ht="24.75" customHeight="1">
      <c r="B18" s="14"/>
      <c r="C18" s="15"/>
      <c r="D18" s="76"/>
      <c r="E18" s="77"/>
      <c r="F18" s="16"/>
      <c r="G18" s="17"/>
      <c r="H18" s="69"/>
      <c r="I18" s="18"/>
    </row>
    <row r="19" spans="2:9" s="13" customFormat="1" ht="24.75" customHeight="1">
      <c r="B19" s="14"/>
      <c r="C19" s="15"/>
      <c r="D19" s="76"/>
      <c r="E19" s="77"/>
      <c r="F19" s="16"/>
      <c r="G19" s="17"/>
      <c r="H19" s="69"/>
      <c r="I19" s="18"/>
    </row>
    <row r="20" spans="2:9" s="9" customFormat="1" ht="24.75" customHeight="1">
      <c r="B20" s="19" t="s">
        <v>6</v>
      </c>
      <c r="C20" s="20"/>
      <c r="D20" s="20"/>
      <c r="E20" s="21"/>
      <c r="F20" s="22">
        <f>SUM(F16:F19)</f>
        <v>0</v>
      </c>
      <c r="G20" s="22">
        <f>SUM(G16:G19)</f>
        <v>0</v>
      </c>
      <c r="H20" s="19"/>
      <c r="I20" s="21"/>
    </row>
    <row r="21" spans="2:11" s="13" customFormat="1" ht="24.75" customHeight="1">
      <c r="B21" s="24"/>
      <c r="C21" s="25"/>
      <c r="D21" s="79"/>
      <c r="E21" s="79"/>
      <c r="F21" s="26"/>
      <c r="G21" s="27"/>
      <c r="H21" s="28"/>
      <c r="I21" s="29"/>
      <c r="J21" s="29"/>
      <c r="K21" s="29"/>
    </row>
    <row r="22" spans="2:9" s="32" customFormat="1" ht="24.75" customHeight="1">
      <c r="B22" s="33" t="s">
        <v>12</v>
      </c>
      <c r="C22" s="34"/>
      <c r="D22" s="34"/>
      <c r="E22" s="34"/>
      <c r="F22" s="34"/>
      <c r="G22" s="34"/>
      <c r="H22" s="34"/>
      <c r="I22" s="35"/>
    </row>
    <row r="23" spans="2:9" s="13" customFormat="1" ht="48" customHeight="1">
      <c r="B23" s="10" t="s">
        <v>0</v>
      </c>
      <c r="C23" s="11" t="s">
        <v>1</v>
      </c>
      <c r="D23" s="80" t="s">
        <v>2</v>
      </c>
      <c r="E23" s="81"/>
      <c r="F23" s="11" t="s">
        <v>3</v>
      </c>
      <c r="G23" s="11" t="s">
        <v>4</v>
      </c>
      <c r="H23" s="12" t="s">
        <v>5</v>
      </c>
      <c r="I23" s="67" t="s">
        <v>18</v>
      </c>
    </row>
    <row r="24" spans="2:9" s="13" customFormat="1" ht="24.75" customHeight="1">
      <c r="B24" s="14"/>
      <c r="C24" s="15"/>
      <c r="D24" s="76"/>
      <c r="E24" s="77"/>
      <c r="F24" s="16"/>
      <c r="G24" s="17"/>
      <c r="H24" s="69"/>
      <c r="I24" s="18"/>
    </row>
    <row r="25" spans="2:9" s="13" customFormat="1" ht="24.75" customHeight="1">
      <c r="B25" s="14"/>
      <c r="C25" s="15"/>
      <c r="D25" s="76"/>
      <c r="E25" s="77"/>
      <c r="F25" s="16"/>
      <c r="G25" s="17"/>
      <c r="H25" s="69"/>
      <c r="I25" s="18"/>
    </row>
    <row r="26" spans="2:9" s="13" customFormat="1" ht="24.75" customHeight="1">
      <c r="B26" s="14"/>
      <c r="C26" s="15"/>
      <c r="D26" s="76"/>
      <c r="E26" s="77"/>
      <c r="F26" s="16"/>
      <c r="G26" s="17"/>
      <c r="H26" s="69"/>
      <c r="I26" s="18"/>
    </row>
    <row r="27" spans="2:9" s="13" customFormat="1" ht="24.75" customHeight="1">
      <c r="B27" s="14"/>
      <c r="C27" s="15"/>
      <c r="D27" s="76"/>
      <c r="E27" s="77"/>
      <c r="F27" s="16"/>
      <c r="G27" s="17"/>
      <c r="H27" s="69"/>
      <c r="I27" s="18"/>
    </row>
    <row r="28" spans="2:9" s="9" customFormat="1" ht="24.75" customHeight="1">
      <c r="B28" s="19"/>
      <c r="C28" s="20"/>
      <c r="D28" s="20"/>
      <c r="E28" s="21"/>
      <c r="F28" s="22">
        <f>SUM(F24:F27)</f>
        <v>0</v>
      </c>
      <c r="G28" s="22">
        <f>SUM(G24:G27)</f>
        <v>0</v>
      </c>
      <c r="H28" s="66"/>
      <c r="I28" s="21"/>
    </row>
    <row r="29" spans="2:11" s="13" customFormat="1" ht="24.75" customHeight="1">
      <c r="B29" s="30"/>
      <c r="C29" s="30"/>
      <c r="D29" s="79"/>
      <c r="E29" s="79"/>
      <c r="F29" s="26"/>
      <c r="G29" s="27"/>
      <c r="H29" s="28"/>
      <c r="I29" s="29"/>
      <c r="J29" s="25"/>
      <c r="K29" s="71"/>
    </row>
    <row r="30" spans="2:11" s="32" customFormat="1" ht="24.75" customHeight="1">
      <c r="B30" s="33" t="s">
        <v>14</v>
      </c>
      <c r="C30" s="34"/>
      <c r="D30" s="64"/>
      <c r="E30" s="65"/>
      <c r="F30" s="22">
        <f>0.05*(F28+F20+F12)</f>
        <v>0</v>
      </c>
      <c r="G30" s="22">
        <f>0.05*(G28+G20+G12)</f>
        <v>0</v>
      </c>
      <c r="H30" s="62"/>
      <c r="I30" s="62"/>
      <c r="J30" s="72"/>
      <c r="K30" s="72"/>
    </row>
    <row r="31" spans="2:12" s="13" customFormat="1" ht="24.75" customHeight="1">
      <c r="B31" s="30"/>
      <c r="C31" s="30"/>
      <c r="D31" s="89"/>
      <c r="E31" s="89"/>
      <c r="F31" s="26"/>
      <c r="G31" s="27"/>
      <c r="H31" s="28"/>
      <c r="I31" s="29"/>
      <c r="L31" s="31"/>
    </row>
    <row r="32" spans="2:11" s="13" customFormat="1" ht="24.75" customHeight="1">
      <c r="B32" s="30"/>
      <c r="C32" s="30"/>
      <c r="D32" s="79"/>
      <c r="E32" s="79"/>
      <c r="F32" s="26"/>
      <c r="G32" s="27"/>
      <c r="H32" s="28"/>
      <c r="I32" s="29"/>
      <c r="J32" s="29"/>
      <c r="K32" s="29"/>
    </row>
    <row r="33" spans="2:9" s="9" customFormat="1" ht="24.75" customHeight="1">
      <c r="B33" s="19" t="s">
        <v>17</v>
      </c>
      <c r="C33" s="8"/>
      <c r="D33" s="87"/>
      <c r="E33" s="88"/>
      <c r="F33" s="22">
        <f>SUM(F30+F28+F20+F12)</f>
        <v>0</v>
      </c>
      <c r="G33" s="22">
        <f>SUM(G30+G28+G20+G12)</f>
        <v>0</v>
      </c>
      <c r="H33" s="66"/>
      <c r="I33" s="21"/>
    </row>
    <row r="34" spans="2:9" s="13" customFormat="1" ht="24.75" customHeight="1">
      <c r="B34" s="24"/>
      <c r="C34" s="25"/>
      <c r="D34" s="79"/>
      <c r="E34" s="79"/>
      <c r="F34" s="26"/>
      <c r="G34" s="26"/>
      <c r="H34" s="36"/>
      <c r="I34" s="25"/>
    </row>
    <row r="35" spans="2:9" s="13" customFormat="1" ht="51.75" customHeight="1">
      <c r="B35" s="24"/>
      <c r="C35" s="25"/>
      <c r="D35" s="93"/>
      <c r="E35" s="93"/>
      <c r="F35" s="36"/>
      <c r="G35" s="36"/>
      <c r="H35" s="36"/>
      <c r="I35" s="37"/>
    </row>
    <row r="36" spans="2:11" s="9" customFormat="1" ht="48" customHeight="1">
      <c r="B36" s="61" t="s">
        <v>21</v>
      </c>
      <c r="C36" s="98" t="s">
        <v>24</v>
      </c>
      <c r="D36" s="98"/>
      <c r="E36" s="98"/>
      <c r="F36" s="98"/>
      <c r="G36" s="98"/>
      <c r="H36" s="98"/>
      <c r="I36" s="98"/>
      <c r="J36" s="52"/>
      <c r="K36" s="52"/>
    </row>
    <row r="37" spans="2:10" ht="15">
      <c r="B37" s="38" t="s">
        <v>7</v>
      </c>
      <c r="C37" s="39"/>
      <c r="D37" s="96"/>
      <c r="E37" s="97"/>
      <c r="F37" s="44"/>
      <c r="G37" s="57" t="s">
        <v>8</v>
      </c>
      <c r="H37" s="40"/>
      <c r="I37" s="41"/>
      <c r="J37" s="55"/>
    </row>
    <row r="38" spans="2:10" ht="14.25" customHeight="1">
      <c r="B38" s="42"/>
      <c r="C38" s="43"/>
      <c r="D38" s="94"/>
      <c r="E38" s="95"/>
      <c r="F38" s="44"/>
      <c r="G38" s="58"/>
      <c r="H38" s="45"/>
      <c r="I38" s="46"/>
      <c r="J38" s="55"/>
    </row>
    <row r="39" spans="2:10" ht="12" customHeight="1">
      <c r="B39" s="53"/>
      <c r="C39" s="43"/>
      <c r="D39" s="94"/>
      <c r="E39" s="95"/>
      <c r="F39" s="44"/>
      <c r="G39" s="59"/>
      <c r="H39" s="54"/>
      <c r="I39" s="46"/>
      <c r="J39" s="55"/>
    </row>
    <row r="40" spans="2:10" ht="16.5" customHeight="1">
      <c r="B40" s="47" t="s">
        <v>9</v>
      </c>
      <c r="C40" s="48"/>
      <c r="D40" s="48"/>
      <c r="E40" s="49"/>
      <c r="F40" s="55"/>
      <c r="G40" s="60"/>
      <c r="H40" s="51"/>
      <c r="I40" s="49"/>
      <c r="J40" s="55"/>
    </row>
    <row r="41" spans="2:10" ht="12.75">
      <c r="B41" s="56"/>
      <c r="C41" s="55"/>
      <c r="D41" s="55"/>
      <c r="E41" s="55"/>
      <c r="F41" s="55"/>
      <c r="G41" s="55"/>
      <c r="H41" s="56"/>
      <c r="I41" s="55"/>
      <c r="J41" s="55"/>
    </row>
    <row r="42" spans="2:10" ht="24.75" customHeight="1">
      <c r="B42" s="92" t="s">
        <v>19</v>
      </c>
      <c r="C42" s="92"/>
      <c r="D42" s="92"/>
      <c r="E42" s="92"/>
      <c r="F42" s="92"/>
      <c r="G42" s="92"/>
      <c r="H42" s="92"/>
      <c r="I42" s="92"/>
      <c r="J42" s="55"/>
    </row>
    <row r="43" spans="2:10" ht="24.75" customHeight="1">
      <c r="B43" s="92" t="s">
        <v>20</v>
      </c>
      <c r="C43" s="92"/>
      <c r="D43" s="92"/>
      <c r="E43" s="92"/>
      <c r="F43" s="92"/>
      <c r="G43" s="92"/>
      <c r="H43" s="92"/>
      <c r="I43" s="92"/>
      <c r="J43" s="55"/>
    </row>
    <row r="44" spans="2:10" ht="12.75">
      <c r="B44" s="56"/>
      <c r="C44" s="55"/>
      <c r="D44" s="55"/>
      <c r="E44" s="55"/>
      <c r="F44" s="55"/>
      <c r="G44" s="55"/>
      <c r="H44" s="56"/>
      <c r="I44" s="55"/>
      <c r="J44" s="55"/>
    </row>
  </sheetData>
  <sheetProtection/>
  <mergeCells count="34">
    <mergeCell ref="B42:I42"/>
    <mergeCell ref="B43:I43"/>
    <mergeCell ref="D35:E35"/>
    <mergeCell ref="D39:E39"/>
    <mergeCell ref="D37:E37"/>
    <mergeCell ref="D38:E38"/>
    <mergeCell ref="C36:I36"/>
    <mergeCell ref="D31:E31"/>
    <mergeCell ref="D32:E32"/>
    <mergeCell ref="B4:I4"/>
    <mergeCell ref="D25:E25"/>
    <mergeCell ref="D27:E27"/>
    <mergeCell ref="D19:E19"/>
    <mergeCell ref="D21:E21"/>
    <mergeCell ref="D2:F2"/>
    <mergeCell ref="D33:E33"/>
    <mergeCell ref="D5:E5"/>
    <mergeCell ref="D7:E7"/>
    <mergeCell ref="D8:E8"/>
    <mergeCell ref="D9:E9"/>
    <mergeCell ref="D10:E10"/>
    <mergeCell ref="D11:E11"/>
    <mergeCell ref="D29:E29"/>
    <mergeCell ref="D24:E24"/>
    <mergeCell ref="B1:I1"/>
    <mergeCell ref="D16:E16"/>
    <mergeCell ref="D17:E17"/>
    <mergeCell ref="D18:E18"/>
    <mergeCell ref="D13:E13"/>
    <mergeCell ref="D34:E34"/>
    <mergeCell ref="D23:E23"/>
    <mergeCell ref="D26:E26"/>
    <mergeCell ref="D15:E15"/>
    <mergeCell ref="H2:I2"/>
  </mergeCells>
  <printOptions/>
  <pageMargins left="0.4724409448818898" right="0" top="0.31496062992125984" bottom="0.7086614173228347" header="0.1574803149606299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</dc:creator>
  <cp:keywords/>
  <dc:description/>
  <cp:lastModifiedBy>Ziehn, Tobias</cp:lastModifiedBy>
  <cp:lastPrinted>2021-10-20T14:03:18Z</cp:lastPrinted>
  <dcterms:created xsi:type="dcterms:W3CDTF">2004-12-06T22:03:33Z</dcterms:created>
  <dcterms:modified xsi:type="dcterms:W3CDTF">2021-11-11T12:39:01Z</dcterms:modified>
  <cp:category/>
  <cp:version/>
  <cp:contentType/>
  <cp:contentStatus/>
</cp:coreProperties>
</file>